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1235" tabRatio="732" activeTab="1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Общие сети 317,695
</t>
        </r>
      </text>
    </comment>
  </commentList>
</comments>
</file>

<file path=xl/sharedStrings.xml><?xml version="1.0" encoding="utf-8"?>
<sst xmlns="http://schemas.openxmlformats.org/spreadsheetml/2006/main" count="135" uniqueCount="75">
  <si>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</si>
  <si>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</si>
  <si>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</si>
  <si>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</si>
  <si>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</si>
  <si>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</si>
  <si>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</si>
  <si>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</si>
  <si>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</si>
  <si>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</si>
  <si>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</si>
  <si>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</si>
  <si>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</si>
  <si>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</si>
  <si>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</si>
  <si>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</si>
  <si>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</si>
  <si>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</si>
  <si>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</si>
  <si>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</si>
  <si>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</si>
  <si>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</si>
  <si>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</si>
  <si>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</si>
  <si>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</si>
  <si>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</si>
  <si>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</si>
  <si>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</si>
  <si>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</si>
  <si>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Код, номер телефона руководителя</t>
  </si>
  <si>
    <t>Официальный сайт организации</t>
  </si>
  <si>
    <t>Фирменное наименование юридического лица (согласно уставу регулируемой организации)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</si>
  <si>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</si>
  <si>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</si>
  <si>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</si>
  <si>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</si>
  <si>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</si>
  <si>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</si>
  <si>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</si>
  <si>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</si>
  <si>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</si>
  <si>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</si>
  <si>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</si>
  <si>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</si>
  <si>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 -</t>
  </si>
  <si>
    <t>компонент на  теплоноситель, руб./м3</t>
  </si>
  <si>
    <t>г. Нижний Тагил, ул. Кирова, 19</t>
  </si>
  <si>
    <t>(с использованием открытых систем горячего водоснабжения)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</si>
  <si>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</si>
  <si>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</si>
  <si>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</si>
  <si>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</si>
  <si>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35.30.1; 35.30.2; 35.30.3; 35.30.4; 35.30.5; 36.00; 68.20.2; 77.11; 77.39.11;</t>
  </si>
  <si>
    <t>11 (173,994)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</si>
  <si>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</si>
  <si>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>Нижнетагильское муниципальное унитарное предприятие "Тагилэнерго"</t>
  </si>
  <si>
    <t>Чернушевич Дмитрий Леонидович</t>
  </si>
  <si>
    <t>WWW.nttagilenergo.ru</t>
  </si>
  <si>
    <t>nttagilenergo@mail.ru</t>
  </si>
  <si>
    <t>Информация о ценах (тарифах) на регулируемые товары и услуги НТ МУП "Тагилэнерго"</t>
  </si>
  <si>
    <t>НТ МУП "Тагилэнерго"</t>
  </si>
  <si>
    <t xml:space="preserve"> Постановление от 20 10.2021  № 95-ПК</t>
  </si>
  <si>
    <t xml:space="preserve">Официальный интернет-портал правовой информации Свердловской области www.pravo.gov66  № 32160 от 22.10.2021 г., Областная газета </t>
  </si>
  <si>
    <t>c 22.10.2021 по 31.12.2021</t>
  </si>
  <si>
    <t>с 22 октября 2021 по 31 декабря 2021 года</t>
  </si>
  <si>
    <t xml:space="preserve"> Постановление от20.10.2021 № 96-ПК</t>
  </si>
  <si>
    <t xml:space="preserve">Официальный интернет-портал правовой информации Свердловской области www.pravo.gov66 № 32161 от 22.10.2021 г.Областная газета </t>
  </si>
  <si>
    <t>с 22 октября 2021 г по 31 декабря 2021 года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</si>
  <si>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2021 год</t>
  </si>
  <si>
    <t>1026601374260   21.12.1992, Администрация Ленинского района г. Нижний Тагил</t>
  </si>
  <si>
    <t>Постановление  от 20.10.2021  №95-ПК</t>
  </si>
  <si>
    <t xml:space="preserve">c 22.10.2021 по 31.12.2021                                                                                                                                                                                                             </t>
  </si>
  <si>
    <t xml:space="preserve"> Постановление  от 20.10.2021  № 96-ПК</t>
  </si>
  <si>
    <t xml:space="preserve">Официальный интернет-портал правовой информации Свердловской области www.pravo.gov66 № 32161 от 22.10.2021 г., Областная газета </t>
  </si>
  <si>
    <t>с 22 октября 2021 по 31 декабря 2021года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</si>
</sst>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33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1" fillId="0" borderId="14" xfId="42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tagilenergo@mail.ru" TargetMode="External" /><Relationship Id="rId2" Type="http://schemas.openxmlformats.org/officeDocument/2006/relationships/hyperlink" Target="http://www.nttagilenergo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3">
      <selection activeCell="B18" sqref="B18:E18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41</v>
      </c>
    </row>
    <row r="2" spans="1:5" ht="15.75">
      <c r="A2" s="48" t="s">
        <v>42</v>
      </c>
      <c r="B2" s="48"/>
      <c r="C2" s="48"/>
      <c r="D2" s="48"/>
      <c r="E2" s="48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31</v>
      </c>
      <c r="B4" s="49" t="s">
        <v>55</v>
      </c>
      <c r="C4" s="49"/>
      <c r="D4" s="49"/>
      <c r="E4" s="50"/>
      <c r="F4" s="3"/>
    </row>
    <row r="5" spans="1:5" ht="33.75" customHeight="1">
      <c r="A5" s="14" t="s">
        <v>49</v>
      </c>
      <c r="B5" s="53" t="s">
        <v>56</v>
      </c>
      <c r="C5" s="53"/>
      <c r="D5" s="53"/>
      <c r="E5" s="54"/>
    </row>
    <row r="6" spans="1:5" ht="63.75" customHeight="1">
      <c r="A6" s="14" t="s">
        <v>43</v>
      </c>
      <c r="B6" s="41" t="s">
        <v>69</v>
      </c>
      <c r="C6" s="41"/>
      <c r="D6" s="41"/>
      <c r="E6" s="42"/>
    </row>
    <row r="7" spans="1:5" ht="27.75" customHeight="1">
      <c r="A7" s="14" t="s">
        <v>32</v>
      </c>
      <c r="B7" s="46" t="s">
        <v>50</v>
      </c>
      <c r="C7" s="46"/>
      <c r="D7" s="46"/>
      <c r="E7" s="47"/>
    </row>
    <row r="8" spans="1:5" ht="46.5" customHeight="1">
      <c r="A8" s="14" t="s">
        <v>33</v>
      </c>
      <c r="B8" s="46" t="s">
        <v>50</v>
      </c>
      <c r="C8" s="46"/>
      <c r="D8" s="46"/>
      <c r="E8" s="47"/>
    </row>
    <row r="9" spans="1:5" ht="27.75" customHeight="1">
      <c r="A9" s="14" t="s">
        <v>29</v>
      </c>
      <c r="B9" s="46" t="s">
        <v>51</v>
      </c>
      <c r="C9" s="46"/>
      <c r="D9" s="46"/>
      <c r="E9" s="47"/>
    </row>
    <row r="10" spans="1:5" ht="27.75" customHeight="1">
      <c r="A10" s="14" t="s">
        <v>30</v>
      </c>
      <c r="B10" s="45" t="s">
        <v>57</v>
      </c>
      <c r="C10" s="46"/>
      <c r="D10" s="46"/>
      <c r="E10" s="47"/>
    </row>
    <row r="11" spans="1:5" ht="27.75" customHeight="1">
      <c r="A11" s="14" t="s">
        <v>28</v>
      </c>
      <c r="B11" s="45" t="s">
        <v>58</v>
      </c>
      <c r="C11" s="46"/>
      <c r="D11" s="46"/>
      <c r="E11" s="47"/>
    </row>
    <row r="12" spans="1:5" ht="52.5" customHeight="1">
      <c r="A12" s="14" t="s">
        <v>34</v>
      </c>
      <c r="B12" s="51" t="s">
        <v>48</v>
      </c>
      <c r="C12" s="51"/>
      <c r="D12" s="51"/>
      <c r="E12" s="52"/>
    </row>
    <row r="13" spans="1:5" ht="62.25" customHeight="1">
      <c r="A13" s="14" t="s">
        <v>35</v>
      </c>
      <c r="B13" s="41" t="s">
        <v>52</v>
      </c>
      <c r="C13" s="41"/>
      <c r="D13" s="41"/>
      <c r="E13" s="42"/>
    </row>
    <row r="14" spans="1:5" ht="62.25" customHeight="1">
      <c r="A14" s="14" t="s">
        <v>36</v>
      </c>
      <c r="B14" s="46">
        <v>318.46316</v>
      </c>
      <c r="C14" s="46"/>
      <c r="D14" s="46"/>
      <c r="E14" s="47"/>
    </row>
    <row r="15" spans="1:5" ht="62.25" customHeight="1">
      <c r="A15" s="14" t="s">
        <v>37</v>
      </c>
      <c r="B15" s="43" t="s">
        <v>44</v>
      </c>
      <c r="C15" s="43"/>
      <c r="D15" s="43"/>
      <c r="E15" s="44"/>
    </row>
    <row r="16" spans="1:5" ht="62.25" customHeight="1">
      <c r="A16" s="14" t="s">
        <v>38</v>
      </c>
      <c r="B16" s="43" t="s">
        <v>44</v>
      </c>
      <c r="C16" s="43"/>
      <c r="D16" s="43"/>
      <c r="E16" s="44"/>
    </row>
    <row r="17" spans="1:5" ht="41.25" customHeight="1">
      <c r="A17" s="14" t="s">
        <v>39</v>
      </c>
      <c r="B17" s="46" t="s">
        <v>53</v>
      </c>
      <c r="C17" s="46"/>
      <c r="D17" s="46"/>
      <c r="E17" s="47"/>
    </row>
    <row r="18" spans="1:5" ht="27.75" customHeight="1" thickBot="1">
      <c r="A18" s="16" t="s">
        <v>40</v>
      </c>
      <c r="B18" s="55"/>
      <c r="C18" s="55"/>
      <c r="D18" s="55"/>
      <c r="E18" s="56"/>
    </row>
    <row r="22" ht="15.75">
      <c r="E22" s="3"/>
    </row>
    <row r="23" spans="2:5" ht="15.75">
      <c r="B23" s="57"/>
      <c r="C23" s="57"/>
      <c r="D23" s="57"/>
      <c r="E23" s="57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nttagilenergo@mail.ru"/>
    <hyperlink ref="B10" r:id="rId2" display="WWW.nt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6" sqref="C6:E7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19</v>
      </c>
    </row>
    <row r="2" spans="1:5" ht="15.75">
      <c r="A2" s="73" t="s">
        <v>59</v>
      </c>
      <c r="B2" s="73"/>
      <c r="C2" s="73"/>
      <c r="D2" s="73"/>
      <c r="E2" s="73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4" t="s">
        <v>17</v>
      </c>
      <c r="B4" s="74"/>
      <c r="C4" s="74"/>
      <c r="D4" s="74"/>
      <c r="E4" s="74"/>
    </row>
    <row r="5" spans="1:5" ht="30.75" customHeight="1" thickBot="1">
      <c r="A5" s="75"/>
      <c r="B5" s="75"/>
      <c r="C5" s="75"/>
      <c r="D5" s="75"/>
      <c r="E5" s="75"/>
    </row>
    <row r="6" spans="1:5" ht="16.5" customHeight="1" thickBot="1">
      <c r="A6" s="80" t="s">
        <v>0</v>
      </c>
      <c r="B6" s="81"/>
      <c r="C6" s="59" t="s">
        <v>60</v>
      </c>
      <c r="D6" s="60"/>
      <c r="E6" s="61"/>
    </row>
    <row r="7" spans="1:5" ht="16.5" thickBot="1">
      <c r="A7" s="80" t="s">
        <v>1</v>
      </c>
      <c r="B7" s="81"/>
      <c r="C7" s="59">
        <v>6623000144</v>
      </c>
      <c r="D7" s="60"/>
      <c r="E7" s="61"/>
    </row>
    <row r="8" spans="1:5" ht="16.5" thickBot="1">
      <c r="A8" s="80" t="s">
        <v>2</v>
      </c>
      <c r="B8" s="81"/>
      <c r="C8" s="59">
        <v>662301001</v>
      </c>
      <c r="D8" s="60"/>
      <c r="E8" s="61"/>
    </row>
    <row r="9" spans="1:5" ht="16.5" thickBot="1">
      <c r="A9" s="80" t="s">
        <v>3</v>
      </c>
      <c r="B9" s="81"/>
      <c r="C9" s="59" t="s">
        <v>46</v>
      </c>
      <c r="D9" s="60"/>
      <c r="E9" s="61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65" t="s">
        <v>7</v>
      </c>
      <c r="B11" s="66"/>
      <c r="C11" s="67"/>
      <c r="D11" s="68" t="s">
        <v>4</v>
      </c>
      <c r="E11" s="69"/>
    </row>
    <row r="12" spans="1:5" ht="30.75" customHeight="1">
      <c r="A12" s="70" t="s">
        <v>8</v>
      </c>
      <c r="B12" s="71"/>
      <c r="C12" s="72"/>
      <c r="D12" s="85" t="s">
        <v>61</v>
      </c>
      <c r="E12" s="86"/>
    </row>
    <row r="13" spans="1:5" ht="30.75" customHeight="1">
      <c r="A13" s="82" t="s">
        <v>9</v>
      </c>
      <c r="B13" s="83"/>
      <c r="C13" s="84"/>
      <c r="D13" s="85" t="s">
        <v>63</v>
      </c>
      <c r="E13" s="86"/>
    </row>
    <row r="14" spans="1:5" ht="81.75" customHeight="1" thickBot="1">
      <c r="A14" s="87" t="s">
        <v>10</v>
      </c>
      <c r="B14" s="88"/>
      <c r="C14" s="89"/>
      <c r="D14" s="90" t="s">
        <v>62</v>
      </c>
      <c r="E14" s="91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76" t="s">
        <v>18</v>
      </c>
      <c r="E16" s="77"/>
    </row>
    <row r="17" spans="1:5" ht="30.75" customHeight="1">
      <c r="A17" s="62" t="s">
        <v>5</v>
      </c>
      <c r="B17" s="63"/>
      <c r="C17" s="63"/>
      <c r="D17" s="63"/>
      <c r="E17" s="64"/>
    </row>
    <row r="18" spans="1:5" ht="30.75" customHeight="1">
      <c r="A18" s="36" t="s">
        <v>16</v>
      </c>
      <c r="B18" s="37">
        <v>2021</v>
      </c>
      <c r="C18" s="26" t="s">
        <v>64</v>
      </c>
      <c r="D18" s="78">
        <v>1770.99</v>
      </c>
      <c r="E18" s="79"/>
    </row>
    <row r="19" spans="1:5" ht="30" customHeight="1">
      <c r="A19" s="62" t="s">
        <v>25</v>
      </c>
      <c r="B19" s="63"/>
      <c r="C19" s="63"/>
      <c r="D19" s="63"/>
      <c r="E19" s="64"/>
    </row>
    <row r="20" spans="1:5" ht="27.75" customHeight="1">
      <c r="A20" s="36" t="str">
        <f>A18</f>
        <v>одноставочный, руб./Гкал</v>
      </c>
      <c r="B20" s="37">
        <v>2021</v>
      </c>
      <c r="C20" s="26" t="str">
        <f>C18</f>
        <v>с 22 октября 2021 по 31 декабря 2021 года</v>
      </c>
      <c r="D20" s="78">
        <f>D18*1.2</f>
        <v>2125.188</v>
      </c>
      <c r="E20" s="79"/>
    </row>
    <row r="22" spans="1:5" ht="36" customHeight="1">
      <c r="A22" s="58" t="s">
        <v>54</v>
      </c>
      <c r="B22" s="58"/>
      <c r="C22" s="58"/>
      <c r="D22" s="58"/>
      <c r="E22" s="58"/>
    </row>
  </sheetData>
  <sheetProtection/>
  <mergeCells count="25">
    <mergeCell ref="A13:C13"/>
    <mergeCell ref="D13:E13"/>
    <mergeCell ref="A14:C14"/>
    <mergeCell ref="D14:E14"/>
    <mergeCell ref="D12:E12"/>
    <mergeCell ref="A2:E2"/>
    <mergeCell ref="A4:E4"/>
    <mergeCell ref="A5:E5"/>
    <mergeCell ref="D16:E16"/>
    <mergeCell ref="D18:E18"/>
    <mergeCell ref="A6:B6"/>
    <mergeCell ref="A7:B7"/>
    <mergeCell ref="A8:B8"/>
    <mergeCell ref="A9:B9"/>
    <mergeCell ref="C6:E6"/>
    <mergeCell ref="A22:E22"/>
    <mergeCell ref="C7:E7"/>
    <mergeCell ref="C8:E8"/>
    <mergeCell ref="C9:E9"/>
    <mergeCell ref="A17:E17"/>
    <mergeCell ref="A11:C11"/>
    <mergeCell ref="D11:E11"/>
    <mergeCell ref="A12:C12"/>
    <mergeCell ref="A19:E19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3" t="s">
        <v>59</v>
      </c>
      <c r="B2" s="73"/>
      <c r="C2" s="73"/>
      <c r="D2" s="73"/>
      <c r="E2" s="73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4" t="s">
        <v>21</v>
      </c>
      <c r="B4" s="74"/>
      <c r="C4" s="74"/>
      <c r="D4" s="74"/>
      <c r="E4" s="74"/>
    </row>
    <row r="5" spans="1:5" ht="30.75" customHeight="1" thickBot="1">
      <c r="A5" s="75"/>
      <c r="B5" s="75"/>
      <c r="C5" s="75"/>
      <c r="D5" s="75"/>
      <c r="E5" s="75"/>
    </row>
    <row r="6" spans="1:5" ht="16.5" customHeight="1" thickBot="1">
      <c r="A6" s="80" t="s">
        <v>0</v>
      </c>
      <c r="B6" s="81"/>
      <c r="C6" s="59" t="s">
        <v>60</v>
      </c>
      <c r="D6" s="60"/>
      <c r="E6" s="61"/>
    </row>
    <row r="7" spans="1:5" ht="16.5" thickBot="1">
      <c r="A7" s="80" t="s">
        <v>1</v>
      </c>
      <c r="B7" s="81"/>
      <c r="C7" s="59">
        <f>'форма 2'!C7:E7</f>
        <v>6623000144</v>
      </c>
      <c r="D7" s="60"/>
      <c r="E7" s="61"/>
    </row>
    <row r="8" spans="1:5" ht="16.5" thickBot="1">
      <c r="A8" s="80" t="s">
        <v>2</v>
      </c>
      <c r="B8" s="81"/>
      <c r="C8" s="59">
        <f>'форма 2'!C8:E8</f>
        <v>662301001</v>
      </c>
      <c r="D8" s="60"/>
      <c r="E8" s="61"/>
    </row>
    <row r="9" spans="1:5" ht="16.5" thickBot="1">
      <c r="A9" s="80" t="s">
        <v>3</v>
      </c>
      <c r="B9" s="81"/>
      <c r="C9" s="59" t="s">
        <v>46</v>
      </c>
      <c r="D9" s="60"/>
      <c r="E9" s="61"/>
    </row>
    <row r="10" spans="1:5" ht="30.75" customHeight="1" thickBot="1">
      <c r="A10" s="21"/>
      <c r="B10" s="20"/>
      <c r="C10" s="20"/>
      <c r="D10" s="19"/>
      <c r="E10" s="19"/>
    </row>
    <row r="11" spans="1:5" s="32" customFormat="1" ht="55.5" customHeight="1">
      <c r="A11" s="65" t="s">
        <v>7</v>
      </c>
      <c r="B11" s="66"/>
      <c r="C11" s="67"/>
      <c r="D11" s="68" t="s">
        <v>4</v>
      </c>
      <c r="E11" s="69"/>
    </row>
    <row r="12" spans="1:5" ht="30.75" customHeight="1">
      <c r="A12" s="70" t="s">
        <v>8</v>
      </c>
      <c r="B12" s="71"/>
      <c r="C12" s="72"/>
      <c r="D12" s="85" t="s">
        <v>65</v>
      </c>
      <c r="E12" s="86"/>
    </row>
    <row r="13" spans="1:5" s="32" customFormat="1" ht="30.75" customHeight="1">
      <c r="A13" s="82" t="s">
        <v>9</v>
      </c>
      <c r="B13" s="83"/>
      <c r="C13" s="84"/>
      <c r="D13" s="85" t="s">
        <v>63</v>
      </c>
      <c r="E13" s="86"/>
    </row>
    <row r="14" spans="1:5" s="32" customFormat="1" ht="75" customHeight="1" thickBot="1">
      <c r="A14" s="87" t="s">
        <v>10</v>
      </c>
      <c r="B14" s="88"/>
      <c r="C14" s="89"/>
      <c r="D14" s="90" t="s">
        <v>66</v>
      </c>
      <c r="E14" s="91"/>
    </row>
    <row r="15" spans="1:5" s="32" customFormat="1" ht="30.75" customHeight="1" thickBot="1">
      <c r="A15" s="22"/>
      <c r="B15" s="20"/>
      <c r="C15" s="33"/>
      <c r="D15" s="34"/>
      <c r="E15" s="34"/>
    </row>
    <row r="16" spans="1:5" s="35" customFormat="1" ht="15.75">
      <c r="A16" s="23" t="s">
        <v>11</v>
      </c>
      <c r="B16" s="24" t="s">
        <v>12</v>
      </c>
      <c r="C16" s="25" t="s">
        <v>13</v>
      </c>
      <c r="D16" s="92" t="s">
        <v>18</v>
      </c>
      <c r="E16" s="93"/>
    </row>
    <row r="17" spans="1:5" s="32" customFormat="1" ht="30.75" customHeight="1">
      <c r="A17" s="94" t="s">
        <v>23</v>
      </c>
      <c r="B17" s="95"/>
      <c r="C17" s="95"/>
      <c r="D17" s="95"/>
      <c r="E17" s="96"/>
    </row>
    <row r="18" spans="1:5" s="32" customFormat="1" ht="30.75" customHeight="1">
      <c r="A18" s="36" t="s">
        <v>16</v>
      </c>
      <c r="B18" s="37">
        <v>2021</v>
      </c>
      <c r="C18" s="26" t="s">
        <v>67</v>
      </c>
      <c r="D18" s="46">
        <v>13.07</v>
      </c>
      <c r="E18" s="47"/>
    </row>
    <row r="19" spans="1:5" s="32" customFormat="1" ht="30" customHeight="1">
      <c r="A19" s="62" t="s">
        <v>22</v>
      </c>
      <c r="B19" s="63"/>
      <c r="C19" s="63"/>
      <c r="D19" s="63"/>
      <c r="E19" s="64"/>
    </row>
    <row r="20" spans="1:5" s="32" customFormat="1" ht="27.75" customHeight="1">
      <c r="A20" s="36" t="str">
        <f>A18</f>
        <v>одноставочный, руб./Гкал</v>
      </c>
      <c r="B20" s="37">
        <v>2019</v>
      </c>
      <c r="C20" s="26" t="str">
        <f>C18</f>
        <v>с 22 октября 2021 г по 31 декабря 2021 года</v>
      </c>
      <c r="D20" s="46">
        <f>D18</f>
        <v>13.07</v>
      </c>
      <c r="E20" s="47"/>
    </row>
    <row r="21" spans="1:2" s="32" customFormat="1" ht="15.75">
      <c r="A21" s="4"/>
      <c r="B21" s="4"/>
    </row>
    <row r="22" spans="1:5" ht="33" customHeight="1">
      <c r="A22" s="58" t="s">
        <v>54</v>
      </c>
      <c r="B22" s="58"/>
      <c r="C22" s="58"/>
      <c r="D22" s="58"/>
      <c r="E22" s="58"/>
    </row>
  </sheetData>
  <sheetProtection/>
  <mergeCells count="25">
    <mergeCell ref="C8:E8"/>
    <mergeCell ref="A9:B9"/>
    <mergeCell ref="C9:E9"/>
    <mergeCell ref="D18:E18"/>
    <mergeCell ref="A17:E17"/>
    <mergeCell ref="A7:B7"/>
    <mergeCell ref="A19:E19"/>
    <mergeCell ref="D20:E20"/>
    <mergeCell ref="A13:C13"/>
    <mergeCell ref="D13:E13"/>
    <mergeCell ref="A14:C14"/>
    <mergeCell ref="D14:E14"/>
    <mergeCell ref="D16:E16"/>
    <mergeCell ref="C7:E7"/>
    <mergeCell ref="A8:B8"/>
    <mergeCell ref="A22:E22"/>
    <mergeCell ref="A2:E2"/>
    <mergeCell ref="A4:E4"/>
    <mergeCell ref="A5:E5"/>
    <mergeCell ref="A11:C11"/>
    <mergeCell ref="D11:E11"/>
    <mergeCell ref="A12:C12"/>
    <mergeCell ref="D12:E12"/>
    <mergeCell ref="A6:B6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26</v>
      </c>
    </row>
    <row r="2" spans="1:5" ht="15.75">
      <c r="A2" s="73" t="s">
        <v>59</v>
      </c>
      <c r="B2" s="73"/>
      <c r="C2" s="73"/>
      <c r="D2" s="73"/>
      <c r="E2" s="73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05" t="s">
        <v>68</v>
      </c>
      <c r="B4" s="105"/>
      <c r="C4" s="105"/>
      <c r="D4" s="105"/>
      <c r="E4" s="105"/>
    </row>
    <row r="5" spans="1:5" ht="30.75" customHeight="1" thickBot="1">
      <c r="A5" s="75"/>
      <c r="B5" s="75"/>
      <c r="C5" s="75"/>
      <c r="D5" s="75"/>
      <c r="E5" s="75"/>
    </row>
    <row r="6" spans="1:5" ht="16.5" customHeight="1" thickBot="1">
      <c r="A6" s="80" t="s">
        <v>0</v>
      </c>
      <c r="B6" s="81"/>
      <c r="C6" s="59" t="s">
        <v>60</v>
      </c>
      <c r="D6" s="60"/>
      <c r="E6" s="61"/>
    </row>
    <row r="7" spans="1:5" ht="16.5" thickBot="1">
      <c r="A7" s="80" t="s">
        <v>1</v>
      </c>
      <c r="B7" s="81"/>
      <c r="C7" s="59">
        <f>'форма 3'!C7:E7</f>
        <v>6623000144</v>
      </c>
      <c r="D7" s="60"/>
      <c r="E7" s="61"/>
    </row>
    <row r="8" spans="1:5" ht="16.5" thickBot="1">
      <c r="A8" s="80" t="s">
        <v>2</v>
      </c>
      <c r="B8" s="81"/>
      <c r="C8" s="59">
        <f>'форма 3'!C8:E8</f>
        <v>662301001</v>
      </c>
      <c r="D8" s="60"/>
      <c r="E8" s="61"/>
    </row>
    <row r="9" spans="1:5" ht="16.5" thickBot="1">
      <c r="A9" s="80" t="s">
        <v>3</v>
      </c>
      <c r="B9" s="81"/>
      <c r="C9" s="59" t="s">
        <v>46</v>
      </c>
      <c r="D9" s="60"/>
      <c r="E9" s="61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65" t="s">
        <v>7</v>
      </c>
      <c r="B11" s="66"/>
      <c r="C11" s="67"/>
      <c r="D11" s="68" t="s">
        <v>4</v>
      </c>
      <c r="E11" s="69"/>
    </row>
    <row r="12" spans="1:5" ht="30.75" customHeight="1">
      <c r="A12" s="70" t="s">
        <v>8</v>
      </c>
      <c r="B12" s="71"/>
      <c r="C12" s="72"/>
      <c r="D12" s="85" t="s">
        <v>70</v>
      </c>
      <c r="E12" s="86"/>
    </row>
    <row r="13" spans="1:5" ht="28.5" customHeight="1">
      <c r="A13" s="82" t="s">
        <v>9</v>
      </c>
      <c r="B13" s="83"/>
      <c r="C13" s="84"/>
      <c r="D13" s="85" t="s">
        <v>71</v>
      </c>
      <c r="E13" s="86"/>
    </row>
    <row r="14" spans="1:5" ht="78.75" customHeight="1" thickBot="1">
      <c r="A14" s="87" t="s">
        <v>10</v>
      </c>
      <c r="B14" s="88"/>
      <c r="C14" s="89"/>
      <c r="D14" s="90" t="s">
        <v>62</v>
      </c>
      <c r="E14" s="91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11</v>
      </c>
      <c r="B16" s="24" t="s">
        <v>12</v>
      </c>
      <c r="C16" s="25" t="s">
        <v>13</v>
      </c>
      <c r="D16" s="92" t="s">
        <v>18</v>
      </c>
      <c r="E16" s="93"/>
    </row>
    <row r="17" spans="1:5" s="6" customFormat="1" ht="39.75" customHeight="1">
      <c r="A17" s="100" t="s">
        <v>27</v>
      </c>
      <c r="B17" s="101"/>
      <c r="C17" s="101"/>
      <c r="D17" s="101"/>
      <c r="E17" s="102"/>
    </row>
    <row r="18" spans="1:5" ht="30.75" customHeight="1">
      <c r="A18" s="97" t="s">
        <v>5</v>
      </c>
      <c r="B18" s="98"/>
      <c r="C18" s="98"/>
      <c r="D18" s="98"/>
      <c r="E18" s="99"/>
    </row>
    <row r="19" spans="1:5" ht="30.75" customHeight="1" thickBot="1">
      <c r="A19" s="39" t="s">
        <v>16</v>
      </c>
      <c r="B19" s="40">
        <v>2021</v>
      </c>
      <c r="C19" s="27" t="s">
        <v>64</v>
      </c>
      <c r="D19" s="103">
        <v>473.03</v>
      </c>
      <c r="E19" s="104"/>
    </row>
    <row r="21" spans="1:5" ht="34.5" customHeight="1">
      <c r="A21" s="58" t="s">
        <v>54</v>
      </c>
      <c r="B21" s="58"/>
      <c r="C21" s="58"/>
      <c r="D21" s="58"/>
      <c r="E21" s="58"/>
    </row>
  </sheetData>
  <sheetProtection/>
  <mergeCells count="24">
    <mergeCell ref="A7:B7"/>
    <mergeCell ref="A14:C14"/>
    <mergeCell ref="A12:C12"/>
    <mergeCell ref="D16:E16"/>
    <mergeCell ref="D19:E19"/>
    <mergeCell ref="A2:E2"/>
    <mergeCell ref="A4:E4"/>
    <mergeCell ref="A5:E5"/>
    <mergeCell ref="A11:C11"/>
    <mergeCell ref="D11:E11"/>
    <mergeCell ref="A13:C13"/>
    <mergeCell ref="D13:E13"/>
    <mergeCell ref="C9:E9"/>
    <mergeCell ref="C6:E6"/>
    <mergeCell ref="A21:E21"/>
    <mergeCell ref="A6:B6"/>
    <mergeCell ref="C7:E7"/>
    <mergeCell ref="A8:B8"/>
    <mergeCell ref="C8:E8"/>
    <mergeCell ref="A9:B9"/>
    <mergeCell ref="D12:E12"/>
    <mergeCell ref="D14:E14"/>
    <mergeCell ref="A18:E18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5">
      <selection activeCell="C27" sqref="C27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24</v>
      </c>
    </row>
    <row r="2" spans="1:5" ht="15.75">
      <c r="A2" s="73" t="s">
        <v>59</v>
      </c>
      <c r="B2" s="73"/>
      <c r="C2" s="73"/>
      <c r="D2" s="73"/>
      <c r="E2" s="73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74" t="s">
        <v>6</v>
      </c>
      <c r="B4" s="74"/>
      <c r="C4" s="74"/>
      <c r="D4" s="74"/>
      <c r="E4" s="74"/>
    </row>
    <row r="5" spans="1:5" ht="30.75" customHeight="1">
      <c r="A5" s="74" t="s">
        <v>47</v>
      </c>
      <c r="B5" s="74"/>
      <c r="C5" s="74"/>
      <c r="D5" s="74"/>
      <c r="E5" s="74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80" t="s">
        <v>0</v>
      </c>
      <c r="B7" s="81"/>
      <c r="C7" s="59" t="str">
        <f>'форма 4'!C6:E6</f>
        <v>НТ МУП "Тагилэнерго"</v>
      </c>
      <c r="D7" s="60"/>
      <c r="E7" s="61"/>
    </row>
    <row r="8" spans="1:5" ht="16.5" thickBot="1">
      <c r="A8" s="80" t="s">
        <v>1</v>
      </c>
      <c r="B8" s="81"/>
      <c r="C8" s="59">
        <f>'форма 4'!C7:E7</f>
        <v>6623000144</v>
      </c>
      <c r="D8" s="60"/>
      <c r="E8" s="61"/>
    </row>
    <row r="9" spans="1:5" ht="16.5" thickBot="1">
      <c r="A9" s="80" t="s">
        <v>2</v>
      </c>
      <c r="B9" s="81"/>
      <c r="C9" s="59">
        <f>'форма 4'!C8:E8</f>
        <v>662301001</v>
      </c>
      <c r="D9" s="60"/>
      <c r="E9" s="61"/>
    </row>
    <row r="10" spans="1:5" ht="16.5" thickBot="1">
      <c r="A10" s="80" t="s">
        <v>3</v>
      </c>
      <c r="B10" s="81"/>
      <c r="C10" s="59" t="s">
        <v>46</v>
      </c>
      <c r="D10" s="60"/>
      <c r="E10" s="61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65" t="s">
        <v>7</v>
      </c>
      <c r="B12" s="66"/>
      <c r="C12" s="67"/>
      <c r="D12" s="68" t="s">
        <v>4</v>
      </c>
      <c r="E12" s="69"/>
    </row>
    <row r="13" spans="1:5" ht="30.75" customHeight="1">
      <c r="A13" s="70" t="s">
        <v>8</v>
      </c>
      <c r="B13" s="71"/>
      <c r="C13" s="72"/>
      <c r="D13" s="85" t="s">
        <v>72</v>
      </c>
      <c r="E13" s="86"/>
    </row>
    <row r="14" spans="1:5" ht="32.25" customHeight="1">
      <c r="A14" s="82" t="s">
        <v>9</v>
      </c>
      <c r="B14" s="83"/>
      <c r="C14" s="84"/>
      <c r="D14" s="85" t="s">
        <v>63</v>
      </c>
      <c r="E14" s="86"/>
    </row>
    <row r="15" spans="1:5" ht="76.5" customHeight="1" thickBot="1">
      <c r="A15" s="87" t="s">
        <v>10</v>
      </c>
      <c r="B15" s="88"/>
      <c r="C15" s="89"/>
      <c r="D15" s="90" t="s">
        <v>73</v>
      </c>
      <c r="E15" s="91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11</v>
      </c>
      <c r="B17" s="29" t="s">
        <v>12</v>
      </c>
      <c r="C17" s="12" t="s">
        <v>13</v>
      </c>
      <c r="D17" s="12" t="s">
        <v>45</v>
      </c>
      <c r="E17" s="13" t="s">
        <v>14</v>
      </c>
    </row>
    <row r="18" spans="1:5" ht="30.75" customHeight="1">
      <c r="A18" s="106" t="s">
        <v>15</v>
      </c>
      <c r="B18" s="107"/>
      <c r="C18" s="107"/>
      <c r="D18" s="107"/>
      <c r="E18" s="108"/>
    </row>
    <row r="19" spans="1:5" ht="30.75" customHeight="1">
      <c r="A19" s="36" t="s">
        <v>16</v>
      </c>
      <c r="B19" s="38">
        <v>2021</v>
      </c>
      <c r="C19" s="26" t="s">
        <v>74</v>
      </c>
      <c r="D19" s="15">
        <v>13.07</v>
      </c>
      <c r="E19" s="31">
        <v>1770.99</v>
      </c>
    </row>
    <row r="20" spans="1:5" ht="30" customHeight="1">
      <c r="A20" s="106" t="s">
        <v>25</v>
      </c>
      <c r="B20" s="107"/>
      <c r="C20" s="107"/>
      <c r="D20" s="107"/>
      <c r="E20" s="108"/>
    </row>
    <row r="21" spans="1:5" ht="27.75" customHeight="1">
      <c r="A21" s="36" t="str">
        <f>A19</f>
        <v>одноставочный, руб./Гкал</v>
      </c>
      <c r="B21" s="37">
        <v>2021</v>
      </c>
      <c r="C21" s="26" t="str">
        <f>C19</f>
        <v>с 22 октября 2021 по 31 декабря 2021года</v>
      </c>
      <c r="D21" s="30">
        <f>D19*1.2</f>
        <v>15.684</v>
      </c>
      <c r="E21" s="31">
        <f>E19*1.2</f>
        <v>2125.188</v>
      </c>
    </row>
    <row r="23" spans="1:5" ht="38.25" customHeight="1">
      <c r="A23" s="58" t="s">
        <v>54</v>
      </c>
      <c r="B23" s="58"/>
      <c r="C23" s="58"/>
      <c r="D23" s="58"/>
      <c r="E23" s="58"/>
    </row>
  </sheetData>
  <sheetProtection/>
  <mergeCells count="22">
    <mergeCell ref="A13:C13"/>
    <mergeCell ref="A14:C14"/>
    <mergeCell ref="D14:E14"/>
    <mergeCell ref="A15:C15"/>
    <mergeCell ref="A7:B7"/>
    <mergeCell ref="C7:E7"/>
    <mergeCell ref="A8:B8"/>
    <mergeCell ref="A2:E2"/>
    <mergeCell ref="C10:E10"/>
    <mergeCell ref="A4:E4"/>
    <mergeCell ref="A5:E5"/>
    <mergeCell ref="C8:E8"/>
    <mergeCell ref="A23:E23"/>
    <mergeCell ref="D13:E13"/>
    <mergeCell ref="A9:B9"/>
    <mergeCell ref="C9:E9"/>
    <mergeCell ref="A18:E18"/>
    <mergeCell ref="A10:B10"/>
    <mergeCell ref="A12:C12"/>
    <mergeCell ref="D12:E12"/>
    <mergeCell ref="A20:E20"/>
    <mergeCell ref="D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2017-12-27T12:50:07Z</cp:lastPrinted>
  <dcterms:created xsi:type="dcterms:W3CDTF">1996-10-08T23:32:33Z</dcterms:created>
  <dcterms:modified xsi:type="dcterms:W3CDTF">2021-12-23T08:27:42Z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